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Arkusz1!$A$1:$P$13</definedName>
    <definedName name="_xlnm.Print_Titles" localSheetId="0">Arkusz1!$1:$1</definedName>
  </definedNames>
  <calcPr calcId="144525"/>
</workbook>
</file>

<file path=xl/calcChain.xml><?xml version="1.0" encoding="utf-8"?>
<calcChain xmlns="http://schemas.openxmlformats.org/spreadsheetml/2006/main">
  <c r="E8" i="1" l="1"/>
  <c r="F8" i="1"/>
  <c r="G8" i="1"/>
</calcChain>
</file>

<file path=xl/sharedStrings.xml><?xml version="1.0" encoding="utf-8"?>
<sst xmlns="http://schemas.openxmlformats.org/spreadsheetml/2006/main" count="95" uniqueCount="48">
  <si>
    <t>Lp</t>
  </si>
  <si>
    <t>Nazwa beneficjenta</t>
  </si>
  <si>
    <t>Tytuł wniosku</t>
  </si>
  <si>
    <t>Numer wniosku</t>
  </si>
  <si>
    <t>Wartość całkowita operacji (zł)</t>
  </si>
  <si>
    <t>1.</t>
  </si>
  <si>
    <t>Liczba punk-tów*</t>
  </si>
  <si>
    <t>Zgodna z LSR</t>
  </si>
  <si>
    <t>Osiągnęła minimum punktowe</t>
  </si>
  <si>
    <t>Nie osiągnęła minimum punktowego</t>
  </si>
  <si>
    <t xml:space="preserve">Mieści się w limicie środków </t>
  </si>
  <si>
    <t>Nie mieści się w limicie środków</t>
  </si>
  <si>
    <t xml:space="preserve">  </t>
  </si>
  <si>
    <t>Limit:</t>
  </si>
  <si>
    <t>Razem:</t>
  </si>
  <si>
    <t>Przewodnicząca Rady</t>
  </si>
  <si>
    <t>Małgorzata Maria Kulesza</t>
  </si>
  <si>
    <t>Wybrany do dofinansowania</t>
  </si>
  <si>
    <t>Nie wybrany do dofinansowania</t>
  </si>
  <si>
    <t>Wnioskowana wartość operacji (zł)</t>
  </si>
  <si>
    <t>2.</t>
  </si>
  <si>
    <t>3.</t>
  </si>
  <si>
    <t>4.</t>
  </si>
  <si>
    <t>5.</t>
  </si>
  <si>
    <t>6.</t>
  </si>
  <si>
    <t>Stowarzyszenie na rzecz rozwoju wsi "SĄSIAD"</t>
  </si>
  <si>
    <t>Promocja historycznych, przyrodniczych oraz kulturowych zasobów obszaru LGD "Zaścianek Mazowsza" - publikacja</t>
  </si>
  <si>
    <t>MP/IX-1/2013</t>
  </si>
  <si>
    <t>Niezgodna z LSR</t>
  </si>
  <si>
    <t>Gminny Ośrodek Kultury, Sportu i Rekreacji w Goworowie</t>
  </si>
  <si>
    <t>MP/IX-2/2013</t>
  </si>
  <si>
    <t>Centrum Kultury w Troszynie</t>
  </si>
  <si>
    <t>"Izba szlachecka" - miejsce popularyzacji, promowania kultury i dorobku tradycji szlacheckiej</t>
  </si>
  <si>
    <t>MP/IX-5/2013</t>
  </si>
  <si>
    <t>IV Zajazd Szlachecki - Biesiada w Troszynie</t>
  </si>
  <si>
    <t>Gmina Rzekuń</t>
  </si>
  <si>
    <t>"Bawmy się wesoło" - budowa placu zabaw w miejscowości Susk Nowy</t>
  </si>
  <si>
    <t>MP/IX-3/2013</t>
  </si>
  <si>
    <t>MP/IX-4/2013</t>
  </si>
  <si>
    <t>MP/IX-6/2013</t>
  </si>
  <si>
    <t>miejsce i data</t>
  </si>
  <si>
    <t>Troszyn, 12-08-2013 r.</t>
  </si>
  <si>
    <t>Pieśnią i tańcem o szlachectwie zaścianka</t>
  </si>
  <si>
    <t>Gmina Czerwin</t>
  </si>
  <si>
    <t>X</t>
  </si>
  <si>
    <t>-</t>
  </si>
  <si>
    <t>Koszty kwalifikowalne operacji (zł)</t>
  </si>
  <si>
    <t>Budowa placu zabawna na działce nr 458/2 w Czerwinie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</si>
</sst>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43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sqref="A1:XFD1"/>
    </sheetView>
  </sheetViews>
  <sheetFormatPr defaultRowHeight="12.75" x14ac:dyDescent="0.25"/>
  <cols>
    <col min="1" max="1" width="4" style="1" customWidth="1"/>
    <col min="2" max="2" width="16.42578125" style="1" customWidth="1"/>
    <col min="3" max="3" width="33.42578125" style="1" customWidth="1"/>
    <col min="4" max="4" width="12.28515625" style="1" customWidth="1"/>
    <col min="5" max="5" width="11.85546875" style="1" customWidth="1"/>
    <col min="6" max="6" width="12.42578125" style="1" customWidth="1"/>
    <col min="7" max="7" width="11.85546875" style="1" customWidth="1"/>
    <col min="8" max="8" width="6" style="1" customWidth="1"/>
    <col min="9" max="14" width="3.7109375" style="1" customWidth="1"/>
    <col min="15" max="15" width="3.7109375" style="13" customWidth="1"/>
    <col min="16" max="16" width="3.7109375" style="15" customWidth="1"/>
    <col min="17" max="16384" width="9.140625" style="1"/>
  </cols>
  <sheetData>
    <row r="1" spans="1:19" s="2" customFormat="1" ht="86.25" customHeight="1" thickTop="1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46</v>
      </c>
      <c r="G1" s="9" t="s">
        <v>19</v>
      </c>
      <c r="H1" s="9" t="s">
        <v>6</v>
      </c>
      <c r="I1" s="10" t="s">
        <v>7</v>
      </c>
      <c r="J1" s="10" t="s">
        <v>28</v>
      </c>
      <c r="K1" s="10" t="s">
        <v>8</v>
      </c>
      <c r="L1" s="11" t="s">
        <v>9</v>
      </c>
      <c r="M1" s="10" t="s">
        <v>10</v>
      </c>
      <c r="N1" s="11" t="s">
        <v>11</v>
      </c>
      <c r="O1" s="10" t="s">
        <v>17</v>
      </c>
      <c r="P1" s="26" t="s">
        <v>18</v>
      </c>
      <c r="S1" s="2" t="s">
        <v>12</v>
      </c>
    </row>
    <row r="2" spans="1:19" ht="45" customHeight="1" thickTop="1" x14ac:dyDescent="0.25">
      <c r="A2" s="3" t="s">
        <v>5</v>
      </c>
      <c r="B2" s="4" t="s">
        <v>25</v>
      </c>
      <c r="C2" s="4" t="s">
        <v>26</v>
      </c>
      <c r="D2" s="4" t="s">
        <v>27</v>
      </c>
      <c r="E2" s="5">
        <v>21665.22</v>
      </c>
      <c r="F2" s="5">
        <v>19644.62</v>
      </c>
      <c r="G2" s="5">
        <v>15715.7</v>
      </c>
      <c r="H2" s="29">
        <v>143.5</v>
      </c>
      <c r="I2" s="16" t="s">
        <v>44</v>
      </c>
      <c r="J2" s="16" t="s">
        <v>45</v>
      </c>
      <c r="K2" s="6" t="s">
        <v>44</v>
      </c>
      <c r="L2" s="6" t="s">
        <v>45</v>
      </c>
      <c r="M2" s="17" t="s">
        <v>44</v>
      </c>
      <c r="N2" s="18" t="s">
        <v>45</v>
      </c>
      <c r="O2" s="7" t="s">
        <v>44</v>
      </c>
      <c r="P2" s="27" t="s">
        <v>45</v>
      </c>
    </row>
    <row r="3" spans="1:19" s="14" customFormat="1" ht="45" customHeight="1" x14ac:dyDescent="0.25">
      <c r="A3" s="3" t="s">
        <v>20</v>
      </c>
      <c r="B3" s="4" t="s">
        <v>31</v>
      </c>
      <c r="C3" s="4" t="s">
        <v>32</v>
      </c>
      <c r="D3" s="4" t="s">
        <v>33</v>
      </c>
      <c r="E3" s="5">
        <v>36447.32</v>
      </c>
      <c r="F3" s="5">
        <v>31221.4</v>
      </c>
      <c r="G3" s="5">
        <v>24977.119999999999</v>
      </c>
      <c r="H3" s="29">
        <v>130</v>
      </c>
      <c r="I3" s="16" t="s">
        <v>44</v>
      </c>
      <c r="J3" s="16" t="s">
        <v>45</v>
      </c>
      <c r="K3" s="6" t="s">
        <v>44</v>
      </c>
      <c r="L3" s="6" t="s">
        <v>45</v>
      </c>
      <c r="M3" s="17" t="s">
        <v>44</v>
      </c>
      <c r="N3" s="18" t="s">
        <v>45</v>
      </c>
      <c r="O3" s="7" t="s">
        <v>44</v>
      </c>
      <c r="P3" s="27" t="s">
        <v>45</v>
      </c>
    </row>
    <row r="4" spans="1:19" s="25" customFormat="1" ht="45" customHeight="1" x14ac:dyDescent="0.25">
      <c r="A4" s="3" t="s">
        <v>21</v>
      </c>
      <c r="B4" s="4" t="s">
        <v>29</v>
      </c>
      <c r="C4" s="4" t="s">
        <v>42</v>
      </c>
      <c r="D4" s="4" t="s">
        <v>30</v>
      </c>
      <c r="E4" s="5">
        <v>40488.769999999997</v>
      </c>
      <c r="F4" s="5">
        <v>34048.769999999997</v>
      </c>
      <c r="G4" s="5">
        <v>27239.02</v>
      </c>
      <c r="H4" s="29">
        <v>129</v>
      </c>
      <c r="I4" s="16" t="s">
        <v>44</v>
      </c>
      <c r="J4" s="16" t="s">
        <v>45</v>
      </c>
      <c r="K4" s="6" t="s">
        <v>44</v>
      </c>
      <c r="L4" s="6" t="s">
        <v>45</v>
      </c>
      <c r="M4" s="17" t="s">
        <v>44</v>
      </c>
      <c r="N4" s="18" t="s">
        <v>45</v>
      </c>
      <c r="O4" s="7" t="s">
        <v>44</v>
      </c>
      <c r="P4" s="27" t="s">
        <v>45</v>
      </c>
    </row>
    <row r="5" spans="1:19" s="14" customFormat="1" ht="45" customHeight="1" x14ac:dyDescent="0.25">
      <c r="A5" s="3" t="s">
        <v>22</v>
      </c>
      <c r="B5" s="4" t="s">
        <v>35</v>
      </c>
      <c r="C5" s="4" t="s">
        <v>36</v>
      </c>
      <c r="D5" s="4" t="s">
        <v>37</v>
      </c>
      <c r="E5" s="5">
        <v>99575.34</v>
      </c>
      <c r="F5" s="5">
        <v>80955.56</v>
      </c>
      <c r="G5" s="5">
        <v>25000</v>
      </c>
      <c r="H5" s="29">
        <v>124.29</v>
      </c>
      <c r="I5" s="16" t="s">
        <v>44</v>
      </c>
      <c r="J5" s="16" t="s">
        <v>45</v>
      </c>
      <c r="K5" s="6" t="s">
        <v>44</v>
      </c>
      <c r="L5" s="6" t="s">
        <v>45</v>
      </c>
      <c r="M5" s="17" t="s">
        <v>44</v>
      </c>
      <c r="N5" s="18" t="s">
        <v>45</v>
      </c>
      <c r="O5" s="7" t="s">
        <v>44</v>
      </c>
      <c r="P5" s="27" t="s">
        <v>45</v>
      </c>
    </row>
    <row r="6" spans="1:19" s="14" customFormat="1" ht="45" customHeight="1" x14ac:dyDescent="0.25">
      <c r="A6" s="3" t="s">
        <v>23</v>
      </c>
      <c r="B6" s="4" t="s">
        <v>31</v>
      </c>
      <c r="C6" s="4" t="s">
        <v>34</v>
      </c>
      <c r="D6" s="4" t="s">
        <v>38</v>
      </c>
      <c r="E6" s="5">
        <v>25142</v>
      </c>
      <c r="F6" s="5">
        <v>23529</v>
      </c>
      <c r="G6" s="5">
        <v>18823.2</v>
      </c>
      <c r="H6" s="29">
        <v>120</v>
      </c>
      <c r="I6" s="16" t="s">
        <v>44</v>
      </c>
      <c r="J6" s="16" t="s">
        <v>45</v>
      </c>
      <c r="K6" s="6" t="s">
        <v>44</v>
      </c>
      <c r="L6" s="6" t="s">
        <v>45</v>
      </c>
      <c r="M6" s="17" t="s">
        <v>44</v>
      </c>
      <c r="N6" s="18" t="s">
        <v>45</v>
      </c>
      <c r="O6" s="7" t="s">
        <v>44</v>
      </c>
      <c r="P6" s="27" t="s">
        <v>45</v>
      </c>
    </row>
    <row r="7" spans="1:19" s="14" customFormat="1" ht="45" customHeight="1" thickBot="1" x14ac:dyDescent="0.3">
      <c r="A7" s="3" t="s">
        <v>24</v>
      </c>
      <c r="B7" s="4" t="s">
        <v>43</v>
      </c>
      <c r="C7" s="4" t="s">
        <v>47</v>
      </c>
      <c r="D7" s="4" t="s">
        <v>39</v>
      </c>
      <c r="E7" s="5">
        <v>79986.09</v>
      </c>
      <c r="F7" s="5">
        <v>65029.34</v>
      </c>
      <c r="G7" s="5">
        <v>25000</v>
      </c>
      <c r="H7" s="30">
        <v>119.29</v>
      </c>
      <c r="I7" s="19" t="s">
        <v>44</v>
      </c>
      <c r="J7" s="19" t="s">
        <v>45</v>
      </c>
      <c r="K7" s="20" t="s">
        <v>44</v>
      </c>
      <c r="L7" s="20" t="s">
        <v>45</v>
      </c>
      <c r="M7" s="21" t="s">
        <v>44</v>
      </c>
      <c r="N7" s="22" t="s">
        <v>45</v>
      </c>
      <c r="O7" s="23" t="s">
        <v>44</v>
      </c>
      <c r="P7" s="28" t="s">
        <v>45</v>
      </c>
    </row>
    <row r="8" spans="1:19" ht="15.75" customHeight="1" thickTop="1" thickBot="1" x14ac:dyDescent="0.3">
      <c r="A8" s="33" t="s">
        <v>14</v>
      </c>
      <c r="B8" s="34"/>
      <c r="C8" s="34"/>
      <c r="D8" s="34"/>
      <c r="E8" s="12">
        <f>E2+E3+E4+E6+E5+E7</f>
        <v>303304.74</v>
      </c>
      <c r="F8" s="12">
        <f>F2+F3+F4+F6+F5+F7</f>
        <v>254428.69</v>
      </c>
      <c r="G8" s="12">
        <f>G2+G3+G4+G6+G5+G7</f>
        <v>136755.03999999998</v>
      </c>
    </row>
    <row r="9" spans="1:19" ht="16.5" customHeight="1" thickTop="1" thickBot="1" x14ac:dyDescent="0.3">
      <c r="A9" s="35" t="s">
        <v>13</v>
      </c>
      <c r="B9" s="35"/>
      <c r="C9" s="35"/>
      <c r="D9" s="35"/>
      <c r="E9" s="36"/>
      <c r="F9" s="33"/>
      <c r="G9" s="12">
        <v>174051.3</v>
      </c>
    </row>
    <row r="10" spans="1:19" ht="13.5" thickTop="1" x14ac:dyDescent="0.25"/>
    <row r="11" spans="1:19" ht="15.75" x14ac:dyDescent="0.25">
      <c r="F11" s="37" t="s">
        <v>15</v>
      </c>
      <c r="G11" s="37"/>
      <c r="H11" s="37"/>
      <c r="I11" s="37"/>
      <c r="J11" s="37"/>
      <c r="K11" s="37"/>
      <c r="L11" s="37"/>
    </row>
    <row r="12" spans="1:19" ht="27" customHeight="1" x14ac:dyDescent="0.25">
      <c r="C12" s="2" t="s">
        <v>41</v>
      </c>
      <c r="F12" s="38"/>
      <c r="G12" s="38"/>
      <c r="H12" s="38"/>
      <c r="I12" s="38"/>
      <c r="J12" s="38"/>
      <c r="K12" s="38"/>
      <c r="L12" s="38"/>
    </row>
    <row r="13" spans="1:19" ht="21" customHeight="1" x14ac:dyDescent="0.25">
      <c r="C13" s="24" t="s">
        <v>40</v>
      </c>
      <c r="F13" s="31" t="s">
        <v>16</v>
      </c>
      <c r="G13" s="32"/>
      <c r="H13" s="32"/>
      <c r="I13" s="32"/>
      <c r="J13" s="32"/>
      <c r="K13" s="32"/>
      <c r="L13" s="32"/>
    </row>
  </sheetData>
  <mergeCells count="5">
    <mergeCell ref="F13:L13"/>
    <mergeCell ref="A8:D8"/>
    <mergeCell ref="A9:F9"/>
    <mergeCell ref="F11:L11"/>
    <mergeCell ref="F12:L12"/>
  </mergeCells>
  <pageMargins left="0.43307086614173229" right="0.15748031496062992" top="0.43307086614173229" bottom="0.55118110236220474" header="0.43307086614173229" footer="0.31496062992125984"/>
  <pageSetup paperSize="9" orientation="landscape" r:id="rId1"/>
  <headerFooter>
    <oddFooter>Strona &amp;P z &amp;N</oddFoot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2019-01-11T08:58:27Z</dcterms:modified>
</cp:coreProperties>
</file>