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Arkusz1!$A$1:$P$8</definedName>
    <definedName name="_xlnm.Print_Titles" localSheetId="0">Arkusz1!$1:$1</definedName>
  </definedNames>
  <calcPr calcId="144525"/>
</workbook>
</file>

<file path=xl/calcChain.xml><?xml version="1.0" encoding="utf-8"?>
<calcChain xmlns="http://schemas.openxmlformats.org/spreadsheetml/2006/main">
  <c r="F3" i="1" l="1"/>
  <c r="G3" i="1"/>
  <c r="E3" i="1"/>
</calcChain>
</file>

<file path=xl/sharedStrings.xml><?xml version="1.0" encoding="utf-8"?>
<sst xmlns="http://schemas.openxmlformats.org/spreadsheetml/2006/main" count="35" uniqueCount="29">
  <si>
    <t>Lp</t>
  </si>
  <si>
    <t>Nazwa beneficjenta</t>
  </si>
  <si>
    <t>Tytuł wniosku</t>
  </si>
  <si>
    <t>Numer wniosku</t>
  </si>
  <si>
    <t>Wartość całkowita operacji (zł)</t>
  </si>
  <si>
    <t>1.</t>
  </si>
  <si>
    <t>Liczba punk-tów*</t>
  </si>
  <si>
    <t>Zgodna z LSR</t>
  </si>
  <si>
    <t>Nie zgodna z LSR</t>
  </si>
  <si>
    <t>Osiągnęła minimum punktowe</t>
  </si>
  <si>
    <t>Nie osiągnęła minimum punktowego</t>
  </si>
  <si>
    <t xml:space="preserve">Mieści się w limicie środków </t>
  </si>
  <si>
    <t>Nie mieści się w limicie środków</t>
  </si>
  <si>
    <t xml:space="preserve">  </t>
  </si>
  <si>
    <t>Limit:</t>
  </si>
  <si>
    <t>Razem:</t>
  </si>
  <si>
    <t>Przewodnicząca Rady</t>
  </si>
  <si>
    <t>Małgorzata Maria Kulesza</t>
  </si>
  <si>
    <t>Wybrany do dofinansowania</t>
  </si>
  <si>
    <t>Nie wybrany do dofinansowania</t>
  </si>
  <si>
    <t>Wnioskowana wartość operacji (zł)</t>
  </si>
  <si>
    <t>X</t>
  </si>
  <si>
    <t>-</t>
  </si>
  <si>
    <t>Koszty kwalifikowal- ne operacji (zł)</t>
  </si>
  <si>
    <t>miejsce i data</t>
  </si>
  <si>
    <t>Gmina Czerwin</t>
  </si>
  <si>
    <t>Budowa ścieżki pieszo - rowerowej przy zalewie w miejscowości Grodzisk Duży, gm. Czerwin</t>
  </si>
  <si>
    <t>O/VIII-1/2013</t>
  </si>
  <si>
    <t>Troszyn, 14-03-2013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</si>
</sst>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textRotation="90" wrapText="1"/>
    </xf>
    <xf numFmtId="0" fontId="4" fillId="5" borderId="5" xfId="0" applyFont="1" applyFill="1" applyBorder="1" applyAlignment="1">
      <alignment horizontal="center" vertical="center" textRotation="90" wrapText="1"/>
    </xf>
    <xf numFmtId="43" fontId="2" fillId="0" borderId="7" xfId="0" applyNumberFormat="1" applyFont="1" applyBorder="1" applyAlignment="1">
      <alignment horizontal="center" vertical="center" wrapText="1"/>
    </xf>
    <xf numFmtId="43" fontId="1" fillId="0" borderId="7" xfId="0" applyNumberFormat="1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right" vertical="center" wrapText="1"/>
    </xf>
    <xf numFmtId="43" fontId="2" fillId="0" borderId="11" xfId="0" applyNumberFormat="1" applyFont="1" applyBorder="1" applyAlignment="1">
      <alignment horizontal="right" vertical="center" wrapText="1"/>
    </xf>
    <xf numFmtId="43" fontId="2" fillId="0" borderId="0" xfId="0" applyNumberFormat="1" applyFont="1" applyBorder="1" applyAlignment="1">
      <alignment horizontal="right" vertical="center" wrapText="1"/>
    </xf>
    <xf numFmtId="43" fontId="2" fillId="0" borderId="12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showGridLines="0" tabSelected="1" view="pageBreakPreview" zoomScaleNormal="100" zoomScaleSheetLayoutView="100" workbookViewId="0">
      <pane ySplit="1" topLeftCell="A2" activePane="bottomLeft" state="frozen"/>
      <selection pane="bottomLeft" activeCell="F7" sqref="F7:L7"/>
    </sheetView>
  </sheetViews>
  <sheetFormatPr defaultRowHeight="12.75" x14ac:dyDescent="0.25"/>
  <cols>
    <col min="1" max="1" width="4" style="1" customWidth="1"/>
    <col min="2" max="2" width="16.42578125" style="1" customWidth="1"/>
    <col min="3" max="3" width="34.5703125" style="1" customWidth="1"/>
    <col min="4" max="5" width="12.28515625" style="1" customWidth="1"/>
    <col min="6" max="6" width="12.5703125" style="1" customWidth="1"/>
    <col min="7" max="7" width="11.85546875" style="1" customWidth="1"/>
    <col min="8" max="8" width="6" style="1" customWidth="1"/>
    <col min="9" max="14" width="3.7109375" style="1" customWidth="1"/>
    <col min="15" max="16" width="3.7109375" style="17" customWidth="1"/>
    <col min="17" max="16384" width="9.140625" style="1"/>
  </cols>
  <sheetData>
    <row r="1" spans="1:19" s="2" customFormat="1" ht="86.25" customHeight="1" thickTop="1" thickBot="1" x14ac:dyDescent="0.3">
      <c r="A1" s="10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23</v>
      </c>
      <c r="G1" s="11" t="s">
        <v>20</v>
      </c>
      <c r="H1" s="11" t="s">
        <v>6</v>
      </c>
      <c r="I1" s="12" t="s">
        <v>7</v>
      </c>
      <c r="J1" s="12" t="s">
        <v>8</v>
      </c>
      <c r="K1" s="12" t="s">
        <v>9</v>
      </c>
      <c r="L1" s="13" t="s">
        <v>10</v>
      </c>
      <c r="M1" s="12" t="s">
        <v>11</v>
      </c>
      <c r="N1" s="13" t="s">
        <v>12</v>
      </c>
      <c r="O1" s="12" t="s">
        <v>18</v>
      </c>
      <c r="P1" s="16" t="s">
        <v>19</v>
      </c>
      <c r="S1" s="2" t="s">
        <v>13</v>
      </c>
    </row>
    <row r="2" spans="1:19" ht="45" customHeight="1" thickTop="1" thickBot="1" x14ac:dyDescent="0.3">
      <c r="A2" s="3" t="s">
        <v>5</v>
      </c>
      <c r="B2" s="4" t="s">
        <v>25</v>
      </c>
      <c r="C2" s="4" t="s">
        <v>26</v>
      </c>
      <c r="D2" s="4" t="s">
        <v>27</v>
      </c>
      <c r="E2" s="5">
        <v>351180.38</v>
      </c>
      <c r="F2" s="5">
        <v>285512.5</v>
      </c>
      <c r="G2" s="5">
        <v>219032</v>
      </c>
      <c r="H2" s="4">
        <v>70.83</v>
      </c>
      <c r="I2" s="6" t="s">
        <v>21</v>
      </c>
      <c r="J2" s="6" t="s">
        <v>22</v>
      </c>
      <c r="K2" s="19" t="s">
        <v>21</v>
      </c>
      <c r="L2" s="19" t="s">
        <v>22</v>
      </c>
      <c r="M2" s="7" t="s">
        <v>21</v>
      </c>
      <c r="N2" s="18" t="s">
        <v>22</v>
      </c>
      <c r="O2" s="8" t="s">
        <v>21</v>
      </c>
      <c r="P2" s="9" t="s">
        <v>22</v>
      </c>
    </row>
    <row r="3" spans="1:19" ht="15.75" customHeight="1" thickTop="1" thickBot="1" x14ac:dyDescent="0.3">
      <c r="A3" s="23" t="s">
        <v>15</v>
      </c>
      <c r="B3" s="24"/>
      <c r="C3" s="24"/>
      <c r="D3" s="24"/>
      <c r="E3" s="15">
        <f>SUM(E2:E2)</f>
        <v>351180.38</v>
      </c>
      <c r="F3" s="15">
        <f>SUM(F2:F2)</f>
        <v>285512.5</v>
      </c>
      <c r="G3" s="14">
        <f>SUM(G2:G2)</f>
        <v>219032</v>
      </c>
    </row>
    <row r="4" spans="1:19" ht="16.5" customHeight="1" thickTop="1" thickBot="1" x14ac:dyDescent="0.3">
      <c r="A4" s="25" t="s">
        <v>14</v>
      </c>
      <c r="B4" s="25"/>
      <c r="C4" s="25"/>
      <c r="D4" s="25"/>
      <c r="E4" s="26"/>
      <c r="F4" s="23"/>
      <c r="G4" s="14">
        <v>219032.8</v>
      </c>
    </row>
    <row r="5" spans="1:19" ht="13.5" thickTop="1" x14ac:dyDescent="0.25"/>
    <row r="6" spans="1:19" ht="15.75" x14ac:dyDescent="0.25">
      <c r="F6" s="27" t="s">
        <v>16</v>
      </c>
      <c r="G6" s="27"/>
      <c r="H6" s="27"/>
      <c r="I6" s="27"/>
      <c r="J6" s="27"/>
      <c r="K6" s="27"/>
      <c r="L6" s="27"/>
    </row>
    <row r="7" spans="1:19" ht="27" customHeight="1" x14ac:dyDescent="0.25">
      <c r="C7" s="2" t="s">
        <v>28</v>
      </c>
      <c r="F7" s="28"/>
      <c r="G7" s="28"/>
      <c r="H7" s="28"/>
      <c r="I7" s="28"/>
      <c r="J7" s="28"/>
      <c r="K7" s="28"/>
      <c r="L7" s="28"/>
    </row>
    <row r="8" spans="1:19" ht="21" customHeight="1" x14ac:dyDescent="0.25">
      <c r="C8" s="20" t="s">
        <v>24</v>
      </c>
      <c r="F8" s="21" t="s">
        <v>17</v>
      </c>
      <c r="G8" s="22"/>
      <c r="H8" s="22"/>
      <c r="I8" s="22"/>
      <c r="J8" s="22"/>
      <c r="K8" s="22"/>
      <c r="L8" s="22"/>
    </row>
  </sheetData>
  <mergeCells count="5">
    <mergeCell ref="F8:L8"/>
    <mergeCell ref="A3:D3"/>
    <mergeCell ref="A4:F4"/>
    <mergeCell ref="F6:L6"/>
    <mergeCell ref="F7:L7"/>
  </mergeCells>
  <pageMargins left="0.43" right="0.26" top="0.43307086614173229" bottom="0.55118110236220474" header="0.43307086614173229" footer="0.31496062992125984"/>
  <pageSetup paperSize="9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2019-01-11T08:42:59Z</dcterms:modified>
</cp:coreProperties>
</file>